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<sst xmlns="http://schemas.openxmlformats.org/spreadsheetml/2006/main" count="12" uniqueCount="12">
  <si>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PRESTAMO FRANCES</t>
  </si>
  <si>
    <t>Nominal</t>
  </si>
  <si>
    <t>Frecuencia pago</t>
  </si>
  <si>
    <t>Numero de pagos</t>
  </si>
  <si>
    <t>Interes efectivo</t>
  </si>
  <si>
    <t>Termino amortizativo</t>
  </si>
  <si>
    <t>Periodo</t>
  </si>
  <si>
    <t>Termino</t>
  </si>
  <si>
    <t>Interes</t>
  </si>
  <si>
    <t>Amortizacion</t>
  </si>
  <si>
    <t>Total Amort.</t>
  </si>
  <si>
    <t>Deuda Pte.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</si>
</sst>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4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3" fillId="3" borderId="0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17.00390625" style="1" customWidth="1"/>
    <col min="2" max="4" width="12.00390625" style="1" customWidth="1"/>
    <col min="5" max="5" width="12.8515625" style="1" customWidth="1"/>
    <col min="6" max="6" width="15.8515625" style="1" customWidth="1"/>
    <col min="7" max="7" width="16.7109375" style="1" customWidth="1"/>
    <col min="8" max="16384" width="12.00390625" style="1" customWidth="1"/>
  </cols>
  <sheetData>
    <row r="1" ht="12">
      <c r="A1" s="2" t="s">
        <v>0</v>
      </c>
    </row>
    <row r="3" spans="1:2" ht="12">
      <c r="A3" s="1" t="s">
        <v>1</v>
      </c>
      <c r="B3" s="1">
        <v>10000</v>
      </c>
    </row>
    <row r="4" spans="1:2" ht="12">
      <c r="A4" s="1" t="s">
        <v>2</v>
      </c>
      <c r="B4" s="1">
        <v>12</v>
      </c>
    </row>
    <row r="5" spans="1:2" ht="12">
      <c r="A5" s="1" t="s">
        <v>3</v>
      </c>
      <c r="B5" s="1">
        <v>60</v>
      </c>
    </row>
    <row r="6" spans="1:6" ht="14.25">
      <c r="A6" s="1" t="s">
        <v>4</v>
      </c>
      <c r="B6" s="1">
        <v>0.01</v>
      </c>
      <c r="D6" s="1" t="s">
        <v>5</v>
      </c>
      <c r="F6" s="3">
        <f>B3/((1-(1+B6)^(-B5))/B6)</f>
        <v>222.4444768490176</v>
      </c>
    </row>
    <row r="10" spans="2:7" ht="12"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</row>
    <row r="11" spans="2:7" ht="12">
      <c r="B11" s="1">
        <v>0</v>
      </c>
      <c r="C11" s="4"/>
      <c r="D11" s="4"/>
      <c r="E11" s="4"/>
      <c r="F11" s="4"/>
      <c r="G11" s="4">
        <f>B3</f>
        <v>10000</v>
      </c>
    </row>
    <row r="12" spans="2:7" ht="12">
      <c r="B12" s="1">
        <v>1</v>
      </c>
      <c r="C12" s="4">
        <f>$F$6</f>
        <v>222.4444768490176</v>
      </c>
      <c r="D12" s="4">
        <f>G11*$B$6</f>
        <v>100</v>
      </c>
      <c r="E12" s="4">
        <f>C12-D12</f>
        <v>122.4444768490176</v>
      </c>
      <c r="F12" s="4">
        <f>F11+E12</f>
        <v>122.4444768490176</v>
      </c>
      <c r="G12" s="4">
        <f>G11-E12</f>
        <v>9877.555523150982</v>
      </c>
    </row>
    <row r="13" spans="2:7" ht="12">
      <c r="B13" s="1">
        <v>2</v>
      </c>
      <c r="C13" s="4">
        <f aca="true" t="shared" si="0" ref="C13:C71">$F$6</f>
        <v>222.4444768490176</v>
      </c>
      <c r="D13" s="4">
        <f aca="true" t="shared" si="1" ref="D13:D71">G12*$B$6</f>
        <v>98.77555523150983</v>
      </c>
      <c r="E13" s="4">
        <f aca="true" t="shared" si="2" ref="E13:E71">C13-D13</f>
        <v>123.66892161750778</v>
      </c>
      <c r="F13" s="4">
        <f aca="true" t="shared" si="3" ref="F13:F71">F12+E13</f>
        <v>246.11339846652538</v>
      </c>
      <c r="G13" s="4">
        <f aca="true" t="shared" si="4" ref="G13:G71">G12-E13</f>
        <v>9753.886601533475</v>
      </c>
    </row>
    <row r="14" spans="2:7" ht="12">
      <c r="B14" s="1">
        <v>3</v>
      </c>
      <c r="C14" s="4">
        <f t="shared" si="0"/>
        <v>222.4444768490176</v>
      </c>
      <c r="D14" s="4">
        <f t="shared" si="1"/>
        <v>97.53886601533475</v>
      </c>
      <c r="E14" s="4">
        <f t="shared" si="2"/>
        <v>124.90561083368286</v>
      </c>
      <c r="F14" s="4">
        <f t="shared" si="3"/>
        <v>371.01900930020827</v>
      </c>
      <c r="G14" s="4">
        <f t="shared" si="4"/>
        <v>9628.980990699793</v>
      </c>
    </row>
    <row r="15" spans="2:7" ht="12">
      <c r="B15" s="1">
        <v>4</v>
      </c>
      <c r="C15" s="4">
        <f t="shared" si="0"/>
        <v>222.4444768490176</v>
      </c>
      <c r="D15" s="4">
        <f t="shared" si="1"/>
        <v>96.28980990699793</v>
      </c>
      <c r="E15" s="4">
        <f t="shared" si="2"/>
        <v>126.15466694201967</v>
      </c>
      <c r="F15" s="4">
        <f t="shared" si="3"/>
        <v>497.17367624222794</v>
      </c>
      <c r="G15" s="4">
        <f t="shared" si="4"/>
        <v>9502.826323757772</v>
      </c>
    </row>
    <row r="16" spans="2:7" ht="12">
      <c r="B16" s="1">
        <v>5</v>
      </c>
      <c r="C16" s="4">
        <f t="shared" si="0"/>
        <v>222.4444768490176</v>
      </c>
      <c r="D16" s="4">
        <f t="shared" si="1"/>
        <v>95.02826323757772</v>
      </c>
      <c r="E16" s="4">
        <f t="shared" si="2"/>
        <v>127.41621361143989</v>
      </c>
      <c r="F16" s="4">
        <f t="shared" si="3"/>
        <v>624.5898898536678</v>
      </c>
      <c r="G16" s="4">
        <f t="shared" si="4"/>
        <v>9375.410110146333</v>
      </c>
    </row>
    <row r="17" spans="2:7" ht="12">
      <c r="B17" s="1">
        <v>6</v>
      </c>
      <c r="C17" s="4">
        <f t="shared" si="0"/>
        <v>222.4444768490176</v>
      </c>
      <c r="D17" s="4">
        <f t="shared" si="1"/>
        <v>93.75410110146333</v>
      </c>
      <c r="E17" s="4">
        <f t="shared" si="2"/>
        <v>128.69037574755427</v>
      </c>
      <c r="F17" s="4">
        <f t="shared" si="3"/>
        <v>753.2802656012221</v>
      </c>
      <c r="G17" s="4">
        <f t="shared" si="4"/>
        <v>9246.71973439878</v>
      </c>
    </row>
    <row r="18" spans="2:7" ht="12">
      <c r="B18" s="1">
        <v>7</v>
      </c>
      <c r="C18" s="4">
        <f t="shared" si="0"/>
        <v>222.4444768490176</v>
      </c>
      <c r="D18" s="4">
        <f t="shared" si="1"/>
        <v>92.46719734398779</v>
      </c>
      <c r="E18" s="4">
        <f t="shared" si="2"/>
        <v>129.9772795050298</v>
      </c>
      <c r="F18" s="4">
        <f t="shared" si="3"/>
        <v>883.2575451062519</v>
      </c>
      <c r="G18" s="4">
        <f t="shared" si="4"/>
        <v>9116.742454893749</v>
      </c>
    </row>
    <row r="19" spans="2:7" ht="12">
      <c r="B19" s="1">
        <v>8</v>
      </c>
      <c r="C19" s="4">
        <f t="shared" si="0"/>
        <v>222.4444768490176</v>
      </c>
      <c r="D19" s="4">
        <f t="shared" si="1"/>
        <v>91.16742454893749</v>
      </c>
      <c r="E19" s="4">
        <f t="shared" si="2"/>
        <v>131.27705230008013</v>
      </c>
      <c r="F19" s="4">
        <f t="shared" si="3"/>
        <v>1014.5345974063321</v>
      </c>
      <c r="G19" s="4">
        <f t="shared" si="4"/>
        <v>8985.465402593669</v>
      </c>
    </row>
    <row r="20" spans="2:7" ht="12">
      <c r="B20" s="1">
        <v>9</v>
      </c>
      <c r="C20" s="4">
        <f t="shared" si="0"/>
        <v>222.4444768490176</v>
      </c>
      <c r="D20" s="4">
        <f t="shared" si="1"/>
        <v>89.8546540259367</v>
      </c>
      <c r="E20" s="4">
        <f t="shared" si="2"/>
        <v>132.5898228230809</v>
      </c>
      <c r="F20" s="4">
        <f t="shared" si="3"/>
        <v>1147.1244202294129</v>
      </c>
      <c r="G20" s="4">
        <f t="shared" si="4"/>
        <v>8852.875579770587</v>
      </c>
    </row>
    <row r="21" spans="2:7" ht="12">
      <c r="B21" s="1">
        <v>10</v>
      </c>
      <c r="C21" s="4">
        <f t="shared" si="0"/>
        <v>222.4444768490176</v>
      </c>
      <c r="D21" s="4">
        <f t="shared" si="1"/>
        <v>88.52875579770587</v>
      </c>
      <c r="E21" s="4">
        <f t="shared" si="2"/>
        <v>133.91572105131172</v>
      </c>
      <c r="F21" s="4">
        <f t="shared" si="3"/>
        <v>1281.0401412807246</v>
      </c>
      <c r="G21" s="4">
        <f t="shared" si="4"/>
        <v>8718.959858719276</v>
      </c>
    </row>
    <row r="22" spans="2:7" ht="12">
      <c r="B22" s="1">
        <v>11</v>
      </c>
      <c r="C22" s="4">
        <f t="shared" si="0"/>
        <v>222.4444768490176</v>
      </c>
      <c r="D22" s="4">
        <f t="shared" si="1"/>
        <v>87.18959858719276</v>
      </c>
      <c r="E22" s="4">
        <f t="shared" si="2"/>
        <v>135.25487826182484</v>
      </c>
      <c r="F22" s="4">
        <f t="shared" si="3"/>
        <v>1416.2950195425494</v>
      </c>
      <c r="G22" s="4">
        <f t="shared" si="4"/>
        <v>8583.70498045745</v>
      </c>
    </row>
    <row r="23" spans="2:7" ht="12">
      <c r="B23" s="1">
        <v>12</v>
      </c>
      <c r="C23" s="4">
        <f t="shared" si="0"/>
        <v>222.4444768490176</v>
      </c>
      <c r="D23" s="4">
        <f t="shared" si="1"/>
        <v>85.8370498045745</v>
      </c>
      <c r="E23" s="4">
        <f t="shared" si="2"/>
        <v>136.6074270444431</v>
      </c>
      <c r="F23" s="4">
        <f t="shared" si="3"/>
        <v>1552.9024465869925</v>
      </c>
      <c r="G23" s="4">
        <f t="shared" si="4"/>
        <v>8447.097553413008</v>
      </c>
    </row>
    <row r="24" spans="2:7" ht="12">
      <c r="B24" s="1">
        <v>13</v>
      </c>
      <c r="C24" s="4">
        <f t="shared" si="0"/>
        <v>222.4444768490176</v>
      </c>
      <c r="D24" s="4">
        <f t="shared" si="1"/>
        <v>84.47097553413009</v>
      </c>
      <c r="E24" s="4">
        <f t="shared" si="2"/>
        <v>137.97350131488753</v>
      </c>
      <c r="F24" s="4">
        <f t="shared" si="3"/>
        <v>1690.87594790188</v>
      </c>
      <c r="G24" s="4">
        <f t="shared" si="4"/>
        <v>8309.124052098121</v>
      </c>
    </row>
    <row r="25" spans="2:7" ht="12">
      <c r="B25" s="1">
        <v>14</v>
      </c>
      <c r="C25" s="4">
        <f t="shared" si="0"/>
        <v>222.4444768490176</v>
      </c>
      <c r="D25" s="4">
        <f t="shared" si="1"/>
        <v>83.09124052098122</v>
      </c>
      <c r="E25" s="4">
        <f t="shared" si="2"/>
        <v>139.3532363280364</v>
      </c>
      <c r="F25" s="4">
        <f t="shared" si="3"/>
        <v>1830.2291842299164</v>
      </c>
      <c r="G25" s="4">
        <f t="shared" si="4"/>
        <v>8169.7708157700845</v>
      </c>
    </row>
    <row r="26" spans="2:7" ht="12">
      <c r="B26" s="1">
        <v>15</v>
      </c>
      <c r="C26" s="4">
        <f t="shared" si="0"/>
        <v>222.4444768490176</v>
      </c>
      <c r="D26" s="4">
        <f t="shared" si="1"/>
        <v>81.69770815770084</v>
      </c>
      <c r="E26" s="4">
        <f t="shared" si="2"/>
        <v>140.74676869131676</v>
      </c>
      <c r="F26" s="4">
        <f t="shared" si="3"/>
        <v>1970.975952921233</v>
      </c>
      <c r="G26" s="4">
        <f t="shared" si="4"/>
        <v>8029.024047078768</v>
      </c>
    </row>
    <row r="27" spans="2:7" ht="12">
      <c r="B27" s="1">
        <v>16</v>
      </c>
      <c r="C27" s="4">
        <f t="shared" si="0"/>
        <v>222.4444768490176</v>
      </c>
      <c r="D27" s="4">
        <f t="shared" si="1"/>
        <v>80.29024047078768</v>
      </c>
      <c r="E27" s="4">
        <f t="shared" si="2"/>
        <v>142.15423637822994</v>
      </c>
      <c r="F27" s="4">
        <f t="shared" si="3"/>
        <v>2113.130189299463</v>
      </c>
      <c r="G27" s="4">
        <f t="shared" si="4"/>
        <v>7886.8698107005375</v>
      </c>
    </row>
    <row r="28" spans="2:7" ht="12">
      <c r="B28" s="1">
        <v>17</v>
      </c>
      <c r="C28" s="4">
        <f t="shared" si="0"/>
        <v>222.4444768490176</v>
      </c>
      <c r="D28" s="4">
        <f t="shared" si="1"/>
        <v>78.86869810700537</v>
      </c>
      <c r="E28" s="4">
        <f t="shared" si="2"/>
        <v>143.57577874201223</v>
      </c>
      <c r="F28" s="4">
        <f t="shared" si="3"/>
        <v>2256.705968041475</v>
      </c>
      <c r="G28" s="4">
        <f t="shared" si="4"/>
        <v>7743.294031958525</v>
      </c>
    </row>
    <row r="29" spans="2:7" ht="12">
      <c r="B29" s="1">
        <v>18</v>
      </c>
      <c r="C29" s="4">
        <f t="shared" si="0"/>
        <v>222.4444768490176</v>
      </c>
      <c r="D29" s="4">
        <f t="shared" si="1"/>
        <v>77.43294031958526</v>
      </c>
      <c r="E29" s="4">
        <f t="shared" si="2"/>
        <v>145.01153652943236</v>
      </c>
      <c r="F29" s="4">
        <f t="shared" si="3"/>
        <v>2401.7175045709073</v>
      </c>
      <c r="G29" s="4">
        <f t="shared" si="4"/>
        <v>7598.282495429093</v>
      </c>
    </row>
    <row r="30" spans="2:7" ht="12">
      <c r="B30" s="1">
        <v>19</v>
      </c>
      <c r="C30" s="4">
        <f t="shared" si="0"/>
        <v>222.4444768490176</v>
      </c>
      <c r="D30" s="4">
        <f t="shared" si="1"/>
        <v>75.98282495429093</v>
      </c>
      <c r="E30" s="4">
        <f t="shared" si="2"/>
        <v>146.46165189472669</v>
      </c>
      <c r="F30" s="4">
        <f t="shared" si="3"/>
        <v>2548.179156465634</v>
      </c>
      <c r="G30" s="4">
        <f t="shared" si="4"/>
        <v>7451.820843534366</v>
      </c>
    </row>
    <row r="31" spans="2:7" ht="12">
      <c r="B31" s="1">
        <v>20</v>
      </c>
      <c r="C31" s="4">
        <f t="shared" si="0"/>
        <v>222.4444768490176</v>
      </c>
      <c r="D31" s="4">
        <f t="shared" si="1"/>
        <v>74.51820843534367</v>
      </c>
      <c r="E31" s="4">
        <f t="shared" si="2"/>
        <v>147.92626841367394</v>
      </c>
      <c r="F31" s="4">
        <f t="shared" si="3"/>
        <v>2696.105424879308</v>
      </c>
      <c r="G31" s="4">
        <f t="shared" si="4"/>
        <v>7303.894575120692</v>
      </c>
    </row>
    <row r="32" spans="2:7" ht="12">
      <c r="B32" s="1">
        <v>21</v>
      </c>
      <c r="C32" s="4">
        <f t="shared" si="0"/>
        <v>222.4444768490176</v>
      </c>
      <c r="D32" s="4">
        <f t="shared" si="1"/>
        <v>73.03894575120692</v>
      </c>
      <c r="E32" s="4">
        <f t="shared" si="2"/>
        <v>149.4055310978107</v>
      </c>
      <c r="F32" s="4">
        <f t="shared" si="3"/>
        <v>2845.5109559771186</v>
      </c>
      <c r="G32" s="4">
        <f t="shared" si="4"/>
        <v>7154.489044022881</v>
      </c>
    </row>
    <row r="33" spans="2:7" ht="12">
      <c r="B33" s="1">
        <v>22</v>
      </c>
      <c r="C33" s="4">
        <f t="shared" si="0"/>
        <v>222.4444768490176</v>
      </c>
      <c r="D33" s="4">
        <f t="shared" si="1"/>
        <v>71.54489044022881</v>
      </c>
      <c r="E33" s="4">
        <f t="shared" si="2"/>
        <v>150.8995864087888</v>
      </c>
      <c r="F33" s="4">
        <f t="shared" si="3"/>
        <v>2996.4105423859073</v>
      </c>
      <c r="G33" s="4">
        <f t="shared" si="4"/>
        <v>7003.589457614092</v>
      </c>
    </row>
    <row r="34" spans="2:7" ht="12">
      <c r="B34" s="1">
        <v>23</v>
      </c>
      <c r="C34" s="4">
        <f t="shared" si="0"/>
        <v>222.4444768490176</v>
      </c>
      <c r="D34" s="4">
        <f t="shared" si="1"/>
        <v>70.03589457614092</v>
      </c>
      <c r="E34" s="4">
        <f t="shared" si="2"/>
        <v>152.40858227287669</v>
      </c>
      <c r="F34" s="4">
        <f t="shared" si="3"/>
        <v>3148.819124658784</v>
      </c>
      <c r="G34" s="4">
        <f t="shared" si="4"/>
        <v>6851.180875341215</v>
      </c>
    </row>
    <row r="35" spans="2:7" ht="12">
      <c r="B35" s="1">
        <v>24</v>
      </c>
      <c r="C35" s="4">
        <f t="shared" si="0"/>
        <v>222.4444768490176</v>
      </c>
      <c r="D35" s="4">
        <f t="shared" si="1"/>
        <v>68.51180875341215</v>
      </c>
      <c r="E35" s="4">
        <f t="shared" si="2"/>
        <v>153.93266809560544</v>
      </c>
      <c r="F35" s="4">
        <f t="shared" si="3"/>
        <v>3302.7517927543895</v>
      </c>
      <c r="G35" s="4">
        <f t="shared" si="4"/>
        <v>6697.24820724561</v>
      </c>
    </row>
    <row r="36" spans="2:7" ht="12">
      <c r="B36" s="1">
        <v>25</v>
      </c>
      <c r="C36" s="4">
        <f t="shared" si="0"/>
        <v>222.4444768490176</v>
      </c>
      <c r="D36" s="4">
        <f t="shared" si="1"/>
        <v>66.9724820724561</v>
      </c>
      <c r="E36" s="4">
        <f t="shared" si="2"/>
        <v>155.4719947765615</v>
      </c>
      <c r="F36" s="4">
        <f t="shared" si="3"/>
        <v>3458.223787530951</v>
      </c>
      <c r="G36" s="4">
        <f t="shared" si="4"/>
        <v>6541.776212469048</v>
      </c>
    </row>
    <row r="37" spans="2:7" ht="12">
      <c r="B37" s="1">
        <v>26</v>
      </c>
      <c r="C37" s="4">
        <f t="shared" si="0"/>
        <v>222.4444768490176</v>
      </c>
      <c r="D37" s="4">
        <f t="shared" si="1"/>
        <v>65.41776212469048</v>
      </c>
      <c r="E37" s="4">
        <f t="shared" si="2"/>
        <v>157.02671472432712</v>
      </c>
      <c r="F37" s="4">
        <f t="shared" si="3"/>
        <v>3615.250502255278</v>
      </c>
      <c r="G37" s="4">
        <f t="shared" si="4"/>
        <v>6384.74949774472</v>
      </c>
    </row>
    <row r="38" spans="2:7" ht="12">
      <c r="B38" s="1">
        <v>27</v>
      </c>
      <c r="C38" s="4">
        <f t="shared" si="0"/>
        <v>222.4444768490176</v>
      </c>
      <c r="D38" s="4">
        <f t="shared" si="1"/>
        <v>63.847494977447205</v>
      </c>
      <c r="E38" s="4">
        <f t="shared" si="2"/>
        <v>158.5969818715704</v>
      </c>
      <c r="F38" s="4">
        <f t="shared" si="3"/>
        <v>3773.8474841268485</v>
      </c>
      <c r="G38" s="4">
        <f t="shared" si="4"/>
        <v>6226.15251587315</v>
      </c>
    </row>
    <row r="39" spans="2:7" ht="12">
      <c r="B39" s="1">
        <v>28</v>
      </c>
      <c r="C39" s="4">
        <f t="shared" si="0"/>
        <v>222.4444768490176</v>
      </c>
      <c r="D39" s="4">
        <f t="shared" si="1"/>
        <v>62.2615251587315</v>
      </c>
      <c r="E39" s="4">
        <f t="shared" si="2"/>
        <v>160.1829516902861</v>
      </c>
      <c r="F39" s="4">
        <f t="shared" si="3"/>
        <v>3934.0304358171347</v>
      </c>
      <c r="G39" s="4">
        <f t="shared" si="4"/>
        <v>6065.969564182864</v>
      </c>
    </row>
    <row r="40" spans="2:7" ht="12">
      <c r="B40" s="1">
        <v>29</v>
      </c>
      <c r="C40" s="4">
        <f t="shared" si="0"/>
        <v>222.4444768490176</v>
      </c>
      <c r="D40" s="4">
        <f t="shared" si="1"/>
        <v>60.65969564182864</v>
      </c>
      <c r="E40" s="4">
        <f t="shared" si="2"/>
        <v>161.78478120718896</v>
      </c>
      <c r="F40" s="4">
        <f t="shared" si="3"/>
        <v>4095.815217024324</v>
      </c>
      <c r="G40" s="4">
        <f t="shared" si="4"/>
        <v>5904.184782975675</v>
      </c>
    </row>
    <row r="41" spans="2:7" ht="12">
      <c r="B41" s="1">
        <v>30</v>
      </c>
      <c r="C41" s="4">
        <f t="shared" si="0"/>
        <v>222.4444768490176</v>
      </c>
      <c r="D41" s="4">
        <f t="shared" si="1"/>
        <v>59.041847829756755</v>
      </c>
      <c r="E41" s="4">
        <f t="shared" si="2"/>
        <v>163.40262901926084</v>
      </c>
      <c r="F41" s="4">
        <f t="shared" si="3"/>
        <v>4259.217846043584</v>
      </c>
      <c r="G41" s="4">
        <f t="shared" si="4"/>
        <v>5740.782153956415</v>
      </c>
    </row>
    <row r="42" spans="2:7" ht="12">
      <c r="B42" s="1">
        <v>31</v>
      </c>
      <c r="C42" s="4">
        <f t="shared" si="0"/>
        <v>222.4444768490176</v>
      </c>
      <c r="D42" s="4">
        <f t="shared" si="1"/>
        <v>57.40782153956415</v>
      </c>
      <c r="E42" s="4">
        <f t="shared" si="2"/>
        <v>165.03665530945347</v>
      </c>
      <c r="F42" s="4">
        <f t="shared" si="3"/>
        <v>4424.254501353038</v>
      </c>
      <c r="G42" s="4">
        <f t="shared" si="4"/>
        <v>5575.745498646961</v>
      </c>
    </row>
    <row r="43" spans="2:7" ht="12">
      <c r="B43" s="1">
        <v>32</v>
      </c>
      <c r="C43" s="4">
        <f t="shared" si="0"/>
        <v>222.4444768490176</v>
      </c>
      <c r="D43" s="4">
        <f t="shared" si="1"/>
        <v>55.75745498646961</v>
      </c>
      <c r="E43" s="4">
        <f t="shared" si="2"/>
        <v>166.687021862548</v>
      </c>
      <c r="F43" s="4">
        <f t="shared" si="3"/>
        <v>4590.941523215586</v>
      </c>
      <c r="G43" s="4">
        <f t="shared" si="4"/>
        <v>5409.058476784413</v>
      </c>
    </row>
    <row r="44" spans="2:7" ht="12">
      <c r="B44" s="1">
        <v>33</v>
      </c>
      <c r="C44" s="4">
        <f t="shared" si="0"/>
        <v>222.4444768490176</v>
      </c>
      <c r="D44" s="4">
        <f t="shared" si="1"/>
        <v>54.09058476784413</v>
      </c>
      <c r="E44" s="4">
        <f t="shared" si="2"/>
        <v>168.35389208117348</v>
      </c>
      <c r="F44" s="4">
        <f t="shared" si="3"/>
        <v>4759.2954152967595</v>
      </c>
      <c r="G44" s="4">
        <f t="shared" si="4"/>
        <v>5240.70458470324</v>
      </c>
    </row>
    <row r="45" spans="2:7" ht="12">
      <c r="B45" s="1">
        <v>34</v>
      </c>
      <c r="C45" s="4">
        <f t="shared" si="0"/>
        <v>222.4444768490176</v>
      </c>
      <c r="D45" s="4">
        <f t="shared" si="1"/>
        <v>52.4070458470324</v>
      </c>
      <c r="E45" s="4">
        <f t="shared" si="2"/>
        <v>170.0374310019852</v>
      </c>
      <c r="F45" s="4">
        <f t="shared" si="3"/>
        <v>4929.332846298745</v>
      </c>
      <c r="G45" s="4">
        <f t="shared" si="4"/>
        <v>5070.667153701254</v>
      </c>
    </row>
    <row r="46" spans="2:7" ht="12">
      <c r="B46" s="1">
        <v>35</v>
      </c>
      <c r="C46" s="4">
        <f t="shared" si="0"/>
        <v>222.4444768490176</v>
      </c>
      <c r="D46" s="4">
        <f t="shared" si="1"/>
        <v>50.70667153701255</v>
      </c>
      <c r="E46" s="4">
        <f t="shared" si="2"/>
        <v>171.73780531200507</v>
      </c>
      <c r="F46" s="4">
        <f t="shared" si="3"/>
        <v>5101.070651610749</v>
      </c>
      <c r="G46" s="4">
        <f t="shared" si="4"/>
        <v>4898.92934838925</v>
      </c>
    </row>
    <row r="47" spans="2:7" ht="12">
      <c r="B47" s="1">
        <v>36</v>
      </c>
      <c r="C47" s="4">
        <f t="shared" si="0"/>
        <v>222.4444768490176</v>
      </c>
      <c r="D47" s="4">
        <f t="shared" si="1"/>
        <v>48.989293483892496</v>
      </c>
      <c r="E47" s="4">
        <f t="shared" si="2"/>
        <v>173.4551833651251</v>
      </c>
      <c r="F47" s="4">
        <f t="shared" si="3"/>
        <v>5274.525834975874</v>
      </c>
      <c r="G47" s="4">
        <f t="shared" si="4"/>
        <v>4725.474165024125</v>
      </c>
    </row>
    <row r="48" spans="2:7" ht="12">
      <c r="B48" s="1">
        <v>37</v>
      </c>
      <c r="C48" s="4">
        <f t="shared" si="0"/>
        <v>222.4444768490176</v>
      </c>
      <c r="D48" s="4">
        <f t="shared" si="1"/>
        <v>47.25474165024125</v>
      </c>
      <c r="E48" s="4">
        <f t="shared" si="2"/>
        <v>175.18973519877636</v>
      </c>
      <c r="F48" s="4">
        <f t="shared" si="3"/>
        <v>5449.715570174651</v>
      </c>
      <c r="G48" s="4">
        <f t="shared" si="4"/>
        <v>4550.2844298253485</v>
      </c>
    </row>
    <row r="49" spans="2:7" ht="12">
      <c r="B49" s="1">
        <v>38</v>
      </c>
      <c r="C49" s="4">
        <f t="shared" si="0"/>
        <v>222.4444768490176</v>
      </c>
      <c r="D49" s="4">
        <f t="shared" si="1"/>
        <v>45.502844298253486</v>
      </c>
      <c r="E49" s="4">
        <f t="shared" si="2"/>
        <v>176.94163255076413</v>
      </c>
      <c r="F49" s="4">
        <f t="shared" si="3"/>
        <v>5626.657202725415</v>
      </c>
      <c r="G49" s="4">
        <f t="shared" si="4"/>
        <v>4373.342797274584</v>
      </c>
    </row>
    <row r="50" spans="2:7" ht="12">
      <c r="B50" s="1">
        <v>39</v>
      </c>
      <c r="C50" s="4">
        <f t="shared" si="0"/>
        <v>222.4444768490176</v>
      </c>
      <c r="D50" s="4">
        <f t="shared" si="1"/>
        <v>43.733427972745844</v>
      </c>
      <c r="E50" s="4">
        <f t="shared" si="2"/>
        <v>178.71104887627178</v>
      </c>
      <c r="F50" s="4">
        <f t="shared" si="3"/>
        <v>5805.368251601687</v>
      </c>
      <c r="G50" s="4">
        <f t="shared" si="4"/>
        <v>4194.631748398312</v>
      </c>
    </row>
    <row r="51" spans="2:7" ht="12">
      <c r="B51" s="1">
        <v>40</v>
      </c>
      <c r="C51" s="4">
        <f t="shared" si="0"/>
        <v>222.4444768490176</v>
      </c>
      <c r="D51" s="4">
        <f t="shared" si="1"/>
        <v>41.94631748398312</v>
      </c>
      <c r="E51" s="4">
        <f t="shared" si="2"/>
        <v>180.4981593650345</v>
      </c>
      <c r="F51" s="4">
        <f t="shared" si="3"/>
        <v>5985.866410966722</v>
      </c>
      <c r="G51" s="4">
        <f t="shared" si="4"/>
        <v>4014.1335890332775</v>
      </c>
    </row>
    <row r="52" spans="2:7" ht="12">
      <c r="B52" s="1">
        <v>41</v>
      </c>
      <c r="C52" s="4">
        <f t="shared" si="0"/>
        <v>222.4444768490176</v>
      </c>
      <c r="D52" s="4">
        <f t="shared" si="1"/>
        <v>40.141335890332776</v>
      </c>
      <c r="E52" s="4">
        <f t="shared" si="2"/>
        <v>182.30314095868482</v>
      </c>
      <c r="F52" s="4">
        <f t="shared" si="3"/>
        <v>6168.169551925406</v>
      </c>
      <c r="G52" s="4">
        <f t="shared" si="4"/>
        <v>3831.830448074593</v>
      </c>
    </row>
    <row r="53" spans="2:7" ht="12">
      <c r="B53" s="1">
        <v>42</v>
      </c>
      <c r="C53" s="4">
        <f t="shared" si="0"/>
        <v>222.4444768490176</v>
      </c>
      <c r="D53" s="4">
        <f t="shared" si="1"/>
        <v>38.31830448074593</v>
      </c>
      <c r="E53" s="4">
        <f t="shared" si="2"/>
        <v>184.12617236827168</v>
      </c>
      <c r="F53" s="4">
        <f t="shared" si="3"/>
        <v>6352.295724293678</v>
      </c>
      <c r="G53" s="4">
        <f t="shared" si="4"/>
        <v>3647.704275706321</v>
      </c>
    </row>
    <row r="54" spans="2:7" ht="12">
      <c r="B54" s="1">
        <v>43</v>
      </c>
      <c r="C54" s="4">
        <f t="shared" si="0"/>
        <v>222.4444768490176</v>
      </c>
      <c r="D54" s="4">
        <f t="shared" si="1"/>
        <v>36.47704275706321</v>
      </c>
      <c r="E54" s="4">
        <f t="shared" si="2"/>
        <v>185.9674340919544</v>
      </c>
      <c r="F54" s="4">
        <f t="shared" si="3"/>
        <v>6538.263158385633</v>
      </c>
      <c r="G54" s="4">
        <f t="shared" si="4"/>
        <v>3461.7368416143663</v>
      </c>
    </row>
    <row r="55" spans="2:7" ht="12">
      <c r="B55" s="1">
        <v>44</v>
      </c>
      <c r="C55" s="4">
        <f t="shared" si="0"/>
        <v>222.4444768490176</v>
      </c>
      <c r="D55" s="4">
        <f t="shared" si="1"/>
        <v>34.61736841614366</v>
      </c>
      <c r="E55" s="4">
        <f t="shared" si="2"/>
        <v>187.82710843287396</v>
      </c>
      <c r="F55" s="4">
        <f t="shared" si="3"/>
        <v>6726.090266818506</v>
      </c>
      <c r="G55" s="4">
        <f t="shared" si="4"/>
        <v>3273.9097331814924</v>
      </c>
    </row>
    <row r="56" spans="2:7" ht="12">
      <c r="B56" s="1">
        <v>45</v>
      </c>
      <c r="C56" s="4">
        <f t="shared" si="0"/>
        <v>222.4444768490176</v>
      </c>
      <c r="D56" s="4">
        <f t="shared" si="1"/>
        <v>32.739097331814925</v>
      </c>
      <c r="E56" s="4">
        <f t="shared" si="2"/>
        <v>189.7053795172027</v>
      </c>
      <c r="F56" s="4">
        <f t="shared" si="3"/>
        <v>6915.795646335709</v>
      </c>
      <c r="G56" s="4">
        <f t="shared" si="4"/>
        <v>3084.2043536642896</v>
      </c>
    </row>
    <row r="57" spans="2:7" ht="12">
      <c r="B57" s="1">
        <v>46</v>
      </c>
      <c r="C57" s="4">
        <f t="shared" si="0"/>
        <v>222.4444768490176</v>
      </c>
      <c r="D57" s="4">
        <f t="shared" si="1"/>
        <v>30.842043536642898</v>
      </c>
      <c r="E57" s="4">
        <f t="shared" si="2"/>
        <v>191.6024333123747</v>
      </c>
      <c r="F57" s="4">
        <f t="shared" si="3"/>
        <v>7107.398079648084</v>
      </c>
      <c r="G57" s="4">
        <f t="shared" si="4"/>
        <v>2892.601920351915</v>
      </c>
    </row>
    <row r="58" spans="2:7" ht="12">
      <c r="B58" s="1">
        <v>47</v>
      </c>
      <c r="C58" s="4">
        <f t="shared" si="0"/>
        <v>222.4444768490176</v>
      </c>
      <c r="D58" s="4">
        <f t="shared" si="1"/>
        <v>28.92601920351915</v>
      </c>
      <c r="E58" s="4">
        <f t="shared" si="2"/>
        <v>193.51845764549844</v>
      </c>
      <c r="F58" s="4">
        <f t="shared" si="3"/>
        <v>7300.916537293582</v>
      </c>
      <c r="G58" s="4">
        <f t="shared" si="4"/>
        <v>2699.0834627064164</v>
      </c>
    </row>
    <row r="59" spans="2:7" ht="12">
      <c r="B59" s="1">
        <v>48</v>
      </c>
      <c r="C59" s="4">
        <f t="shared" si="0"/>
        <v>222.4444768490176</v>
      </c>
      <c r="D59" s="4">
        <f t="shared" si="1"/>
        <v>26.990834627064164</v>
      </c>
      <c r="E59" s="4">
        <f t="shared" si="2"/>
        <v>195.45364222195343</v>
      </c>
      <c r="F59" s="4">
        <f t="shared" si="3"/>
        <v>7496.370179515536</v>
      </c>
      <c r="G59" s="4">
        <f t="shared" si="4"/>
        <v>2503.629820484463</v>
      </c>
    </row>
    <row r="60" spans="2:7" ht="12">
      <c r="B60" s="1">
        <v>49</v>
      </c>
      <c r="C60" s="4">
        <f t="shared" si="0"/>
        <v>222.4444768490176</v>
      </c>
      <c r="D60" s="4">
        <f t="shared" si="1"/>
        <v>25.03629820484463</v>
      </c>
      <c r="E60" s="4">
        <f t="shared" si="2"/>
        <v>197.40817864417298</v>
      </c>
      <c r="F60" s="4">
        <f t="shared" si="3"/>
        <v>7693.778358159709</v>
      </c>
      <c r="G60" s="4">
        <f t="shared" si="4"/>
        <v>2306.22164184029</v>
      </c>
    </row>
    <row r="61" spans="2:7" ht="12">
      <c r="B61" s="1">
        <v>50</v>
      </c>
      <c r="C61" s="4">
        <f t="shared" si="0"/>
        <v>222.4444768490176</v>
      </c>
      <c r="D61" s="4">
        <f t="shared" si="1"/>
        <v>23.0622164184029</v>
      </c>
      <c r="E61" s="4">
        <f t="shared" si="2"/>
        <v>199.3822604306147</v>
      </c>
      <c r="F61" s="4">
        <f t="shared" si="3"/>
        <v>7893.160618590324</v>
      </c>
      <c r="G61" s="4">
        <f t="shared" si="4"/>
        <v>2106.8393814096753</v>
      </c>
    </row>
    <row r="62" spans="2:7" ht="12">
      <c r="B62" s="1">
        <v>51</v>
      </c>
      <c r="C62" s="4">
        <f t="shared" si="0"/>
        <v>222.4444768490176</v>
      </c>
      <c r="D62" s="4">
        <f t="shared" si="1"/>
        <v>21.068393814096755</v>
      </c>
      <c r="E62" s="4">
        <f t="shared" si="2"/>
        <v>201.37608303492084</v>
      </c>
      <c r="F62" s="4">
        <f t="shared" si="3"/>
        <v>8094.536701625245</v>
      </c>
      <c r="G62" s="4">
        <f t="shared" si="4"/>
        <v>1905.4632983747545</v>
      </c>
    </row>
    <row r="63" spans="2:7" ht="12">
      <c r="B63" s="1">
        <v>52</v>
      </c>
      <c r="C63" s="4">
        <f t="shared" si="0"/>
        <v>222.4444768490176</v>
      </c>
      <c r="D63" s="4">
        <f t="shared" si="1"/>
        <v>19.054632983747545</v>
      </c>
      <c r="E63" s="4">
        <f t="shared" si="2"/>
        <v>203.38984386527005</v>
      </c>
      <c r="F63" s="4">
        <f t="shared" si="3"/>
        <v>8297.926545490514</v>
      </c>
      <c r="G63" s="4">
        <f t="shared" si="4"/>
        <v>1702.0734545094845</v>
      </c>
    </row>
    <row r="64" spans="2:7" ht="12">
      <c r="B64" s="1">
        <v>53</v>
      </c>
      <c r="C64" s="4">
        <f t="shared" si="0"/>
        <v>222.4444768490176</v>
      </c>
      <c r="D64" s="4">
        <f t="shared" si="1"/>
        <v>17.020734545094847</v>
      </c>
      <c r="E64" s="4">
        <f t="shared" si="2"/>
        <v>205.42374230392275</v>
      </c>
      <c r="F64" s="4">
        <f t="shared" si="3"/>
        <v>8503.350287794437</v>
      </c>
      <c r="G64" s="4">
        <f t="shared" si="4"/>
        <v>1496.6497122055616</v>
      </c>
    </row>
    <row r="65" spans="2:7" ht="12">
      <c r="B65" s="1">
        <v>54</v>
      </c>
      <c r="C65" s="4">
        <f t="shared" si="0"/>
        <v>222.4444768490176</v>
      </c>
      <c r="D65" s="4">
        <f t="shared" si="1"/>
        <v>14.966497122055616</v>
      </c>
      <c r="E65" s="4">
        <f t="shared" si="2"/>
        <v>207.477979726962</v>
      </c>
      <c r="F65" s="4">
        <f t="shared" si="3"/>
        <v>8710.8282675214</v>
      </c>
      <c r="G65" s="4">
        <f t="shared" si="4"/>
        <v>1289.1717324785996</v>
      </c>
    </row>
    <row r="66" spans="2:7" ht="12">
      <c r="B66" s="1">
        <v>55</v>
      </c>
      <c r="C66" s="4">
        <f t="shared" si="0"/>
        <v>222.4444768490176</v>
      </c>
      <c r="D66" s="4">
        <f t="shared" si="1"/>
        <v>12.891717324785995</v>
      </c>
      <c r="E66" s="4">
        <f t="shared" si="2"/>
        <v>209.55275952423162</v>
      </c>
      <c r="F66" s="4">
        <f t="shared" si="3"/>
        <v>8920.38102704563</v>
      </c>
      <c r="G66" s="4">
        <f t="shared" si="4"/>
        <v>1079.618972954368</v>
      </c>
    </row>
    <row r="67" spans="2:7" ht="12">
      <c r="B67" s="1">
        <v>56</v>
      </c>
      <c r="C67" s="4">
        <f t="shared" si="0"/>
        <v>222.4444768490176</v>
      </c>
      <c r="D67" s="4">
        <f t="shared" si="1"/>
        <v>10.79618972954368</v>
      </c>
      <c r="E67" s="4">
        <f t="shared" si="2"/>
        <v>211.64828711947393</v>
      </c>
      <c r="F67" s="4">
        <f t="shared" si="3"/>
        <v>9132.029314165105</v>
      </c>
      <c r="G67" s="4">
        <f t="shared" si="4"/>
        <v>867.9706858348941</v>
      </c>
    </row>
    <row r="68" spans="2:7" ht="12">
      <c r="B68" s="1">
        <v>57</v>
      </c>
      <c r="C68" s="4">
        <f t="shared" si="0"/>
        <v>222.4444768490176</v>
      </c>
      <c r="D68" s="4">
        <f t="shared" si="1"/>
        <v>8.679706858348942</v>
      </c>
      <c r="E68" s="4">
        <f t="shared" si="2"/>
        <v>213.76476999066867</v>
      </c>
      <c r="F68" s="4">
        <f t="shared" si="3"/>
        <v>9345.794084155774</v>
      </c>
      <c r="G68" s="4">
        <f t="shared" si="4"/>
        <v>654.2059158442254</v>
      </c>
    </row>
    <row r="69" spans="2:7" ht="12">
      <c r="B69" s="1">
        <v>58</v>
      </c>
      <c r="C69" s="4">
        <f t="shared" si="0"/>
        <v>222.4444768490176</v>
      </c>
      <c r="D69" s="4">
        <f t="shared" si="1"/>
        <v>6.542059158442254</v>
      </c>
      <c r="E69" s="4">
        <f t="shared" si="2"/>
        <v>215.90241769057536</v>
      </c>
      <c r="F69" s="4">
        <f t="shared" si="3"/>
        <v>9561.696501846349</v>
      </c>
      <c r="G69" s="4">
        <f t="shared" si="4"/>
        <v>438.30349815365</v>
      </c>
    </row>
    <row r="70" spans="2:7" ht="12">
      <c r="B70" s="1">
        <v>59</v>
      </c>
      <c r="C70" s="4">
        <f t="shared" si="0"/>
        <v>222.4444768490176</v>
      </c>
      <c r="D70" s="4">
        <f t="shared" si="1"/>
        <v>4.3830349815365</v>
      </c>
      <c r="E70" s="4">
        <f t="shared" si="2"/>
        <v>218.0614418674811</v>
      </c>
      <c r="F70" s="4">
        <f t="shared" si="3"/>
        <v>9779.75794371383</v>
      </c>
      <c r="G70" s="4">
        <f t="shared" si="4"/>
        <v>220.24205628616892</v>
      </c>
    </row>
    <row r="71" spans="2:7" ht="12">
      <c r="B71" s="1">
        <v>60</v>
      </c>
      <c r="C71" s="4">
        <f t="shared" si="0"/>
        <v>222.4444768490176</v>
      </c>
      <c r="D71" s="4">
        <f t="shared" si="1"/>
        <v>2.2024205628616893</v>
      </c>
      <c r="E71" s="4">
        <f t="shared" si="2"/>
        <v>220.24205628615593</v>
      </c>
      <c r="F71" s="4">
        <f t="shared" si="3"/>
        <v>9999.999999999985</v>
      </c>
      <c r="G71" s="4">
        <f t="shared" si="4"/>
        <v>1.2988721209694631E-11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Cuaresma</dc:creator>
  <cp:keywords/>
  <dc:description/>
  <cp:lastModifiedBy/>
  <cp:lastPrinted>1601-01-01T00:06:31Z</cp:lastPrinted>
  <dcterms:created xsi:type="dcterms:W3CDTF">2006-08-26T13:55:47Z</dcterms:created>
  <dcterms:modified xsi:type="dcterms:W3CDTF">1601-01-01T00:06:31Z</dcterms:modified>
  <cp:category/>
  <cp:version/>
  <cp:contentType/>
  <cp:contentStatus/>
  <cp:revision>1</cp:revision>
</cp:coreProperties>
</file>